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emington\Downloads\"/>
    </mc:Choice>
  </mc:AlternateContent>
  <xr:revisionPtr revIDLastSave="0" documentId="8_{3EFAE030-EA49-4C62-96EF-80AF4008A446}" xr6:coauthVersionLast="47" xr6:coauthVersionMax="47" xr10:uidLastSave="{00000000-0000-0000-0000-000000000000}"/>
  <bookViews>
    <workbookView xWindow="-108" yWindow="-108" windowWidth="23256" windowHeight="12456" xr2:uid="{79811104-3B40-4F63-A455-A8DFC4B37924}"/>
  </bookViews>
  <sheets>
    <sheet name="Sheet1" sheetId="1" r:id="rId1"/>
  </sheets>
  <definedNames>
    <definedName name="_xlnm.Print_Area" localSheetId="0">Sheet1!$C$1:$J$18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8" i="1" s="1"/>
  <c r="F6" i="1"/>
  <c r="H10" i="1" s="1"/>
  <c r="F10" i="1" s="1"/>
  <c r="C2" i="1" s="1"/>
  <c r="D5" i="1" l="1"/>
  <c r="D6" i="1"/>
  <c r="D8" i="1"/>
  <c r="D7" i="1"/>
  <c r="H18" i="1"/>
  <c r="F18" i="1" s="1"/>
</calcChain>
</file>

<file path=xl/sharedStrings.xml><?xml version="1.0" encoding="utf-8"?>
<sst xmlns="http://schemas.openxmlformats.org/spreadsheetml/2006/main" count="33" uniqueCount="12">
  <si>
    <t>Millage</t>
  </si>
  <si>
    <t>Home Value</t>
  </si>
  <si>
    <t>Tax</t>
  </si>
  <si>
    <t>Budget</t>
  </si>
  <si>
    <t>Digest</t>
  </si>
  <si>
    <t>=</t>
  </si>
  <si>
    <t>/</t>
  </si>
  <si>
    <t>Mills</t>
  </si>
  <si>
    <t>x</t>
  </si>
  <si>
    <t>Assessed Value</t>
  </si>
  <si>
    <t>40% of a jurisdiction's total fair market value</t>
  </si>
  <si>
    <t>Annual amount needed to operate the local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</si>
</sst>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0.000000"/>
    <numFmt numFmtId="167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6" fontId="0" fillId="0" borderId="9" xfId="0" applyNumberFormat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3" xfId="0" applyNumberForma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4" fontId="0" fillId="0" borderId="8" xfId="1" applyNumberFormat="1" applyFont="1" applyBorder="1" applyAlignment="1" applyProtection="1">
      <alignment horizontal="center"/>
    </xf>
    <xf numFmtId="164" fontId="0" fillId="2" borderId="10" xfId="1" applyNumberFormat="1" applyFont="1" applyFill="1" applyBorder="1" applyAlignment="1" applyProtection="1">
      <alignment horizontal="center"/>
      <protection locked="0"/>
    </xf>
    <xf numFmtId="164" fontId="0" fillId="2" borderId="11" xfId="1" applyNumberFormat="1" applyFont="1" applyFill="1" applyBorder="1" applyAlignment="1" applyProtection="1">
      <alignment horizontal="center"/>
      <protection locked="0"/>
    </xf>
    <xf numFmtId="164" fontId="0" fillId="0" borderId="4" xfId="1" applyNumberFormat="1" applyFont="1" applyBorder="1" applyProtection="1"/>
    <xf numFmtId="44" fontId="0" fillId="0" borderId="5" xfId="2" applyFont="1" applyBorder="1" applyProtection="1"/>
    <xf numFmtId="164" fontId="0" fillId="0" borderId="6" xfId="1" applyNumberFormat="1" applyFont="1" applyBorder="1" applyProtection="1"/>
    <xf numFmtId="44" fontId="0" fillId="0" borderId="8" xfId="2" applyFont="1" applyBorder="1" applyProtection="1"/>
    <xf numFmtId="165" fontId="0" fillId="2" borderId="9" xfId="1" applyNumberFormat="1" applyFont="1" applyFill="1" applyBorder="1" applyProtection="1">
      <protection locked="0"/>
    </xf>
    <xf numFmtId="0" fontId="0" fillId="0" borderId="11" xfId="0" applyBorder="1"/>
    <xf numFmtId="164" fontId="0" fillId="0" borderId="6" xfId="1" applyNumberFormat="1" applyFont="1" applyBorder="1" applyAlignment="1" applyProtection="1">
      <alignment horizontal="center"/>
    </xf>
    <xf numFmtId="164" fontId="0" fillId="0" borderId="7" xfId="1" applyNumberFormat="1" applyFont="1" applyBorder="1" applyAlignment="1" applyProtection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6ABD-0709-420A-A988-2AFC624F2882}">
  <dimension ref="C1:J23"/>
  <sheetViews>
    <sheetView tabSelected="1" workbookViewId="0">
      <selection activeCell="H7" sqref="H7"/>
    </sheetView>
  </sheetViews>
  <sheetFormatPr defaultColWidth="9.109375" defaultRowHeight="14.4" x14ac:dyDescent="0.3"/>
  <cols>
    <col min="3" max="3" width="12.5546875" bestFit="1" customWidth="1"/>
    <col min="4" max="4" width="9.5546875" bestFit="1" customWidth="1"/>
    <col min="6" max="6" width="14.88671875" style="1" bestFit="1" customWidth="1"/>
    <col min="7" max="7" width="3" style="1" customWidth="1"/>
    <col min="8" max="8" width="11.88671875" style="1" bestFit="1" customWidth="1"/>
    <col min="9" max="9" width="3" style="1" customWidth="1"/>
    <col min="10" max="10" width="14.88671875" style="1" bestFit="1" customWidth="1"/>
  </cols>
  <sheetData>
    <row r="1" spans="3:10" ht="15" thickBot="1" x14ac:dyDescent="0.35"/>
    <row r="2" spans="3:10" ht="15" thickBot="1" x14ac:dyDescent="0.35">
      <c r="C2" s="26">
        <f>F10</f>
        <v>2.8120284113577485</v>
      </c>
      <c r="D2" s="27" t="s">
        <v>7</v>
      </c>
    </row>
    <row r="3" spans="3:10" ht="15" thickBot="1" x14ac:dyDescent="0.35"/>
    <row r="4" spans="3:10" ht="15" thickBot="1" x14ac:dyDescent="0.35">
      <c r="C4" s="2" t="s">
        <v>1</v>
      </c>
      <c r="D4" s="4" t="s">
        <v>2</v>
      </c>
      <c r="F4" s="2" t="s">
        <v>0</v>
      </c>
      <c r="G4" s="3" t="s">
        <v>5</v>
      </c>
      <c r="H4" s="3" t="s">
        <v>3</v>
      </c>
      <c r="I4" s="3" t="s">
        <v>6</v>
      </c>
      <c r="J4" s="4" t="s">
        <v>4</v>
      </c>
    </row>
    <row r="5" spans="3:10" ht="15" thickBot="1" x14ac:dyDescent="0.35">
      <c r="C5" s="22">
        <v>150000</v>
      </c>
      <c r="D5" s="23">
        <f>(C5*0.4)*(C$2/1000)</f>
        <v>168.7217046814649</v>
      </c>
      <c r="F5" s="5"/>
      <c r="J5" s="6"/>
    </row>
    <row r="6" spans="3:10" ht="15" thickBot="1" x14ac:dyDescent="0.35">
      <c r="C6" s="22">
        <v>200000</v>
      </c>
      <c r="D6" s="23">
        <f t="shared" ref="D6:D8" si="0">(C6*0.4)*(C$2/1000)</f>
        <v>224.96227290861987</v>
      </c>
      <c r="F6" s="7">
        <f>H6/J6</f>
        <v>2.8120284113577485E-3</v>
      </c>
      <c r="G6" s="3" t="s">
        <v>5</v>
      </c>
      <c r="H6" s="20">
        <v>245000</v>
      </c>
      <c r="I6" s="3" t="s">
        <v>6</v>
      </c>
      <c r="J6" s="21">
        <v>87125720</v>
      </c>
    </row>
    <row r="7" spans="3:10" ht="15" thickBot="1" x14ac:dyDescent="0.35">
      <c r="C7" s="22">
        <v>250000</v>
      </c>
      <c r="D7" s="23">
        <f t="shared" si="0"/>
        <v>281.20284113577486</v>
      </c>
    </row>
    <row r="8" spans="3:10" ht="15" thickBot="1" x14ac:dyDescent="0.35">
      <c r="C8" s="24">
        <v>300000</v>
      </c>
      <c r="D8" s="25">
        <f t="shared" si="0"/>
        <v>337.4434093629298</v>
      </c>
      <c r="F8" s="2" t="s">
        <v>7</v>
      </c>
      <c r="G8" s="3" t="s">
        <v>5</v>
      </c>
      <c r="H8" s="3" t="s">
        <v>0</v>
      </c>
      <c r="I8" s="3" t="s">
        <v>8</v>
      </c>
      <c r="J8" s="4">
        <v>1000</v>
      </c>
    </row>
    <row r="9" spans="3:10" ht="15" thickBot="1" x14ac:dyDescent="0.35">
      <c r="F9" s="5"/>
      <c r="J9" s="6"/>
    </row>
    <row r="10" spans="3:10" ht="15" thickBot="1" x14ac:dyDescent="0.35">
      <c r="F10" s="8">
        <f>H10*J10</f>
        <v>2.8120284113577485</v>
      </c>
      <c r="G10" s="3" t="s">
        <v>5</v>
      </c>
      <c r="H10" s="9">
        <f>F6</f>
        <v>2.8120284113577485E-3</v>
      </c>
      <c r="I10" s="3" t="s">
        <v>8</v>
      </c>
      <c r="J10" s="4">
        <v>1000</v>
      </c>
    </row>
    <row r="11" spans="3:10" ht="15" thickBot="1" x14ac:dyDescent="0.35"/>
    <row r="12" spans="3:10" ht="15" thickBot="1" x14ac:dyDescent="0.35">
      <c r="F12" s="10" t="s">
        <v>9</v>
      </c>
      <c r="G12" s="11" t="s">
        <v>5</v>
      </c>
      <c r="H12" s="11" t="s">
        <v>1</v>
      </c>
      <c r="I12" s="11" t="s">
        <v>8</v>
      </c>
      <c r="J12" s="12">
        <v>0.4</v>
      </c>
    </row>
    <row r="13" spans="3:10" ht="15" thickBot="1" x14ac:dyDescent="0.35">
      <c r="F13" s="2"/>
      <c r="G13" s="3"/>
      <c r="H13" s="3"/>
      <c r="I13" s="3"/>
      <c r="J13" s="13"/>
    </row>
    <row r="14" spans="3:10" ht="15" thickBot="1" x14ac:dyDescent="0.35">
      <c r="F14" s="28">
        <f>H14*J14</f>
        <v>60000</v>
      </c>
      <c r="G14" s="14" t="s">
        <v>5</v>
      </c>
      <c r="H14" s="29">
        <v>150000</v>
      </c>
      <c r="I14" s="14" t="s">
        <v>8</v>
      </c>
      <c r="J14" s="15">
        <v>0.4</v>
      </c>
    </row>
    <row r="15" spans="3:10" ht="15" thickBot="1" x14ac:dyDescent="0.35"/>
    <row r="16" spans="3:10" ht="15" thickBot="1" x14ac:dyDescent="0.35">
      <c r="F16" s="10" t="s">
        <v>2</v>
      </c>
      <c r="G16" s="11" t="s">
        <v>5</v>
      </c>
      <c r="H16" s="11" t="s">
        <v>0</v>
      </c>
      <c r="I16" s="11" t="s">
        <v>8</v>
      </c>
      <c r="J16" s="16" t="s">
        <v>9</v>
      </c>
    </row>
    <row r="17" spans="3:10" ht="15" thickBot="1" x14ac:dyDescent="0.35">
      <c r="F17" s="2"/>
      <c r="G17" s="3"/>
      <c r="H17" s="3"/>
      <c r="I17" s="3"/>
      <c r="J17" s="4"/>
    </row>
    <row r="18" spans="3:10" ht="15" thickBot="1" x14ac:dyDescent="0.35">
      <c r="F18" s="17">
        <f>H18*J18</f>
        <v>168.7217046814649</v>
      </c>
      <c r="G18" s="14" t="s">
        <v>5</v>
      </c>
      <c r="H18" s="18">
        <f>F6</f>
        <v>2.8120284113577485E-3</v>
      </c>
      <c r="I18" s="14" t="s">
        <v>8</v>
      </c>
      <c r="J18" s="19">
        <f>F14</f>
        <v>60000</v>
      </c>
    </row>
    <row r="22" spans="3:10" x14ac:dyDescent="0.3">
      <c r="C22" t="s">
        <v>4</v>
      </c>
      <c r="D22" t="s">
        <v>10</v>
      </c>
    </row>
    <row r="23" spans="3:10" x14ac:dyDescent="0.3">
      <c r="C23" t="s">
        <v>3</v>
      </c>
      <c r="D23" t="s">
        <v>11</v>
      </c>
    </row>
  </sheetData>
  <sheetProtection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Johnson</dc:creator>
  <cp:lastModifiedBy>City of Flemington</cp:lastModifiedBy>
  <cp:lastPrinted>2022-09-28T17:07:57Z</cp:lastPrinted>
  <dcterms:created xsi:type="dcterms:W3CDTF">2022-09-27T18:42:59Z</dcterms:created>
  <dcterms:modified xsi:type="dcterms:W3CDTF">2025-04-25T14:03:27Z</dcterms:modified>
</cp:coreProperties>
</file>